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12180" activeTab="0"/>
  </bookViews>
  <sheets>
    <sheet name="OŠ lista A" sheetId="1" r:id="rId1"/>
    <sheet name="OŠ Lista B" sheetId="2" r:id="rId2"/>
    <sheet name="OŠ Lista C" sheetId="3" r:id="rId3"/>
    <sheet name="SŠ lista A" sheetId="4" r:id="rId4"/>
    <sheet name="SŠ lista B" sheetId="5" r:id="rId5"/>
    <sheet name="SŠ lista C" sheetId="6" r:id="rId6"/>
    <sheet name="SŠ lista D" sheetId="7" r:id="rId7"/>
  </sheets>
  <definedNames/>
  <calcPr fullCalcOnLoad="1"/>
</workbook>
</file>

<file path=xl/sharedStrings.xml><?xml version="1.0" encoding="utf-8"?>
<sst xmlns="http://schemas.openxmlformats.org/spreadsheetml/2006/main" count="403" uniqueCount="200">
  <si>
    <t>Državno natjecanje iz francuskoga jezika</t>
  </si>
  <si>
    <t>Rb</t>
  </si>
  <si>
    <t>Zaporka</t>
  </si>
  <si>
    <t>Ime učenika</t>
  </si>
  <si>
    <t>Prezime učenika</t>
  </si>
  <si>
    <t>Razred</t>
  </si>
  <si>
    <t>CO</t>
  </si>
  <si>
    <t>PE</t>
  </si>
  <si>
    <t>CE</t>
  </si>
  <si>
    <t>ML</t>
  </si>
  <si>
    <t>PO</t>
  </si>
  <si>
    <t>TOTAL</t>
  </si>
  <si>
    <t>Ime mentora</t>
  </si>
  <si>
    <t>Prezime mentora</t>
  </si>
  <si>
    <t>Osnovna škola_Lista C-kategorija 58</t>
  </si>
  <si>
    <t>Osnovna škola_Lista B-kategorija 57</t>
  </si>
  <si>
    <t>Meilleure production écrite :</t>
  </si>
  <si>
    <t>Predsjednica DP:</t>
  </si>
  <si>
    <t>Vedrana Berlengi, prof.</t>
  </si>
  <si>
    <t>Topusko, 21.-23-04.2016.</t>
  </si>
  <si>
    <t>1.</t>
  </si>
  <si>
    <t>Topusko, 21.-23.04.2016.</t>
  </si>
  <si>
    <t>Neva</t>
  </si>
  <si>
    <t>Ela</t>
  </si>
  <si>
    <t>Lara</t>
  </si>
  <si>
    <t>Ruben</t>
  </si>
  <si>
    <t>Truhar</t>
  </si>
  <si>
    <t>Junaković</t>
  </si>
  <si>
    <t>Ćatić</t>
  </si>
  <si>
    <t>Kallay</t>
  </si>
  <si>
    <t>Tamara</t>
  </si>
  <si>
    <t>Zobenica</t>
  </si>
  <si>
    <t>Andrea</t>
  </si>
  <si>
    <t>Belamarić</t>
  </si>
  <si>
    <t>Tea</t>
  </si>
  <si>
    <t>Gverović</t>
  </si>
  <si>
    <t>Mateja</t>
  </si>
  <si>
    <t>Eva</t>
  </si>
  <si>
    <t>Dan</t>
  </si>
  <si>
    <t>Viktor</t>
  </si>
  <si>
    <t>Dina</t>
  </si>
  <si>
    <t>Lucija</t>
  </si>
  <si>
    <t>Til</t>
  </si>
  <si>
    <t>Ante</t>
  </si>
  <si>
    <t>Kaya</t>
  </si>
  <si>
    <t>Potak</t>
  </si>
  <si>
    <t>Kolbas</t>
  </si>
  <si>
    <t>Udier</t>
  </si>
  <si>
    <t>Gudelj</t>
  </si>
  <si>
    <t>Novačić</t>
  </si>
  <si>
    <t>Ocvirk</t>
  </si>
  <si>
    <t>Matić</t>
  </si>
  <si>
    <t>Tomašić</t>
  </si>
  <si>
    <t>Jasna</t>
  </si>
  <si>
    <t>Ana</t>
  </si>
  <si>
    <t>Kate</t>
  </si>
  <si>
    <t>Matea</t>
  </si>
  <si>
    <t>Peršun Reškovac</t>
  </si>
  <si>
    <t>Kos</t>
  </si>
  <si>
    <t>Divizić</t>
  </si>
  <si>
    <t>Znaor</t>
  </si>
  <si>
    <t>Vito Petar</t>
  </si>
  <si>
    <t>Marcich</t>
  </si>
  <si>
    <t>43215 francuski</t>
  </si>
  <si>
    <t>13555 KOZA</t>
  </si>
  <si>
    <t>02014 Madridista</t>
  </si>
  <si>
    <t>74739 KIRA</t>
  </si>
  <si>
    <t>33639 CHIEN</t>
  </si>
  <si>
    <t>Bakija-Zima</t>
  </si>
  <si>
    <t>54321 chance</t>
  </si>
  <si>
    <t>19902 BAZINGA</t>
  </si>
  <si>
    <t>17071 DAN</t>
  </si>
  <si>
    <t>70075 ÉCHARPE</t>
  </si>
  <si>
    <t>12258 STYLO</t>
  </si>
  <si>
    <t>20202 ROCKY</t>
  </si>
  <si>
    <t>00000 NULA</t>
  </si>
  <si>
    <t>54321 FRANCUSKI</t>
  </si>
  <si>
    <t>12345 NETKO</t>
  </si>
  <si>
    <t>Mia</t>
  </si>
  <si>
    <t>Leon</t>
  </si>
  <si>
    <t>Rea</t>
  </si>
  <si>
    <t>Melita</t>
  </si>
  <si>
    <t>Alix</t>
  </si>
  <si>
    <t xml:space="preserve">Dorotea </t>
  </si>
  <si>
    <t>Altea</t>
  </si>
  <si>
    <t>Lada</t>
  </si>
  <si>
    <t>Bubanko</t>
  </si>
  <si>
    <t>Bastalić</t>
  </si>
  <si>
    <t>Topličanec</t>
  </si>
  <si>
    <t>Kovačić</t>
  </si>
  <si>
    <t>Uzelac Vedriš</t>
  </si>
  <si>
    <t>Koren</t>
  </si>
  <si>
    <t>Frongillo Jurić</t>
  </si>
  <si>
    <t>Dvornik</t>
  </si>
  <si>
    <t>4. razred SŠ</t>
  </si>
  <si>
    <t>3. razred SŠ</t>
  </si>
  <si>
    <t>Jasnica</t>
  </si>
  <si>
    <t>Dubravka</t>
  </si>
  <si>
    <t>Ivana</t>
  </si>
  <si>
    <t>Mary Ann</t>
  </si>
  <si>
    <t>Rebrović</t>
  </si>
  <si>
    <t>Krstanović</t>
  </si>
  <si>
    <t>Kalaica</t>
  </si>
  <si>
    <t>Škare</t>
  </si>
  <si>
    <t>24689 ZELENO</t>
  </si>
  <si>
    <t>15151 ZAGREB</t>
  </si>
  <si>
    <t>22498 PANDA</t>
  </si>
  <si>
    <t>22416 COUCOU</t>
  </si>
  <si>
    <t>01200 ALEL</t>
  </si>
  <si>
    <t>88888 LJAMA</t>
  </si>
  <si>
    <t>55559 LOLEK</t>
  </si>
  <si>
    <t>77777 LIVRE</t>
  </si>
  <si>
    <t>Srednja škola_Lista C-kategorija 54</t>
  </si>
  <si>
    <t>Iskra Tess</t>
  </si>
  <si>
    <t>Dautović</t>
  </si>
  <si>
    <t>Raspudić</t>
  </si>
  <si>
    <t>Martina</t>
  </si>
  <si>
    <t>Detelj</t>
  </si>
  <si>
    <t>42735 ZMIJA</t>
  </si>
  <si>
    <t>61198 KLUPA</t>
  </si>
  <si>
    <t>Srednja škola_Lista B-kategorija 53</t>
  </si>
  <si>
    <t>Ileana</t>
  </si>
  <si>
    <t>Elisa</t>
  </si>
  <si>
    <t>Antonia</t>
  </si>
  <si>
    <t xml:space="preserve">Lucija </t>
  </si>
  <si>
    <t>Karla Aleksandra</t>
  </si>
  <si>
    <t>Marina</t>
  </si>
  <si>
    <t>Hana</t>
  </si>
  <si>
    <t>Rahela</t>
  </si>
  <si>
    <t>Merdžo</t>
  </si>
  <si>
    <t>Bellesi</t>
  </si>
  <si>
    <t>Orač</t>
  </si>
  <si>
    <t>Murković</t>
  </si>
  <si>
    <t>Šimić</t>
  </si>
  <si>
    <t>Pavičić</t>
  </si>
  <si>
    <t>Mežnarić</t>
  </si>
  <si>
    <t>Župa</t>
  </si>
  <si>
    <t>Sever</t>
  </si>
  <si>
    <t>Banov</t>
  </si>
  <si>
    <t>Perković</t>
  </si>
  <si>
    <t>Tolić</t>
  </si>
  <si>
    <t>Nataša</t>
  </si>
  <si>
    <t>Liliana</t>
  </si>
  <si>
    <t>Mirela</t>
  </si>
  <si>
    <t>Jasminka</t>
  </si>
  <si>
    <t>Silvana</t>
  </si>
  <si>
    <t>Danica</t>
  </si>
  <si>
    <t>Pavković</t>
  </si>
  <si>
    <t>Fejzić</t>
  </si>
  <si>
    <t>Balde</t>
  </si>
  <si>
    <t>Bešenić - Ivančić</t>
  </si>
  <si>
    <t>Soldo</t>
  </si>
  <si>
    <t>Stevović</t>
  </si>
  <si>
    <t>33137 VINTAGE</t>
  </si>
  <si>
    <t>97979 LES PASSANTS</t>
  </si>
  <si>
    <t>20107 JEANJACQUES</t>
  </si>
  <si>
    <t>26998 KRAFNA</t>
  </si>
  <si>
    <t>Anna Valentina</t>
  </si>
  <si>
    <t>03097 OREO</t>
  </si>
  <si>
    <t>12345 LABUD</t>
  </si>
  <si>
    <t>20455 RAVNINA</t>
  </si>
  <si>
    <t>33233 XAVIER</t>
  </si>
  <si>
    <t>11182 AUTOS</t>
  </si>
  <si>
    <t>56997 JESSE</t>
  </si>
  <si>
    <t>10221 FLEURE</t>
  </si>
  <si>
    <t>12345 STARMAN</t>
  </si>
  <si>
    <t>Srednja škola_Lista D-kategorija 55</t>
  </si>
  <si>
    <t>Babić</t>
  </si>
  <si>
    <t>Marija</t>
  </si>
  <si>
    <t>Kristić</t>
  </si>
  <si>
    <t>Tamaš</t>
  </si>
  <si>
    <t>Peho</t>
  </si>
  <si>
    <t>Mijolović</t>
  </si>
  <si>
    <t>69997 mačka</t>
  </si>
  <si>
    <t>29198 NINJA</t>
  </si>
  <si>
    <t>28982 Bretagne</t>
  </si>
  <si>
    <t>Srednja škola Lista A-kategorija 52</t>
  </si>
  <si>
    <t>Osnovna škola Lista A-kategorija 56</t>
  </si>
  <si>
    <t xml:space="preserve">Ime </t>
  </si>
  <si>
    <t xml:space="preserve">Prezime </t>
  </si>
  <si>
    <t>Absente</t>
  </si>
  <si>
    <t xml:space="preserve">Prosudbeno povjerenstvo: </t>
  </si>
  <si>
    <t>Eva Kolbas</t>
  </si>
  <si>
    <t>8. razred</t>
  </si>
  <si>
    <t>Stéphanie Koenig, prof.</t>
  </si>
  <si>
    <t>Davorka Franić, prof.</t>
  </si>
  <si>
    <t>Marijana Cvek, prof.</t>
  </si>
  <si>
    <t>Petra Cukrov Ćurčija, prof.</t>
  </si>
  <si>
    <t>Tamaš Peho, prof.</t>
  </si>
  <si>
    <t>Meilleure production écrite : Ruben Kallay</t>
  </si>
  <si>
    <t>Prosudbeno povjerenstvo:</t>
  </si>
  <si>
    <t>Meilleure production écrite : Mia Bubanko</t>
  </si>
  <si>
    <t>Marie-Jocelyne Kantarci, prof.</t>
  </si>
  <si>
    <t>Marina Grahovac, prof.</t>
  </si>
  <si>
    <t>Meilleure production écrite : Ana Raspudić</t>
  </si>
  <si>
    <t>Alexis Messmer, prof.</t>
  </si>
  <si>
    <t>Tatjana Banožić, prof.</t>
  </si>
  <si>
    <t>Marina Šišak, prof.</t>
  </si>
  <si>
    <t>Meilleure production écrite : Ileana Merdžo</t>
  </si>
  <si>
    <t>Meilleure production écrite : Marija Kristić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</si>
</sst>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44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left"/>
    </xf>
    <xf numFmtId="0" fontId="5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5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781050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704850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847725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33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47625</xdr:rowOff>
    </xdr:to>
    <xdr:pic>
      <xdr:nvPicPr>
        <xdr:cNvPr id="1" name="Slika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4</xdr:row>
      <xdr:rowOff>9525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5</xdr:row>
      <xdr:rowOff>38100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104775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7.140625" style="0" customWidth="1"/>
    <col min="2" max="2" width="16.28125" style="0" customWidth="1"/>
    <col min="4" max="4" width="11.00390625" style="0" customWidth="1"/>
    <col min="5" max="5" width="9.57421875" style="0" customWidth="1"/>
    <col min="6" max="6" width="7.28125" style="0" customWidth="1"/>
    <col min="7" max="7" width="6.421875" style="0" customWidth="1"/>
    <col min="11" max="11" width="9.421875" style="0" customWidth="1"/>
  </cols>
  <sheetData>
    <row r="2" ht="18.75">
      <c r="C2" s="6" t="s">
        <v>0</v>
      </c>
    </row>
    <row r="3" ht="18.75">
      <c r="C3" s="7" t="s">
        <v>177</v>
      </c>
    </row>
    <row r="7" spans="1:15" s="19" customFormat="1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9" t="s">
        <v>13</v>
      </c>
      <c r="N7" s="10"/>
      <c r="O7" s="18"/>
    </row>
    <row r="8" spans="1:15" ht="15">
      <c r="A8" s="3">
        <v>1</v>
      </c>
      <c r="B8" s="3" t="s">
        <v>65</v>
      </c>
      <c r="C8" s="3" t="s">
        <v>25</v>
      </c>
      <c r="D8" s="3" t="s">
        <v>29</v>
      </c>
      <c r="E8" s="3" t="s">
        <v>183</v>
      </c>
      <c r="F8" s="2">
        <v>23</v>
      </c>
      <c r="G8" s="3">
        <v>23</v>
      </c>
      <c r="H8" s="3">
        <v>23</v>
      </c>
      <c r="I8" s="3">
        <v>19</v>
      </c>
      <c r="J8" s="3">
        <v>25</v>
      </c>
      <c r="K8" s="2">
        <f>F8+G8+H8+I8+J8</f>
        <v>113</v>
      </c>
      <c r="L8" s="3" t="s">
        <v>30</v>
      </c>
      <c r="M8" s="3" t="s">
        <v>31</v>
      </c>
      <c r="N8" s="3"/>
      <c r="O8" s="3"/>
    </row>
    <row r="9" spans="1:15" ht="15">
      <c r="A9" s="3">
        <v>2</v>
      </c>
      <c r="B9" s="3" t="s">
        <v>63</v>
      </c>
      <c r="C9" s="3" t="s">
        <v>22</v>
      </c>
      <c r="D9" s="3" t="s">
        <v>26</v>
      </c>
      <c r="E9" s="3" t="s">
        <v>183</v>
      </c>
      <c r="F9" s="2">
        <v>24</v>
      </c>
      <c r="G9" s="3">
        <v>22</v>
      </c>
      <c r="H9" s="3">
        <v>23</v>
      </c>
      <c r="I9" s="3">
        <v>14</v>
      </c>
      <c r="J9" s="3">
        <v>24</v>
      </c>
      <c r="K9" s="2">
        <f>F9+G9+H9+I9+J9</f>
        <v>107</v>
      </c>
      <c r="L9" s="3" t="s">
        <v>30</v>
      </c>
      <c r="M9" s="3" t="s">
        <v>31</v>
      </c>
      <c r="N9" s="3"/>
      <c r="O9" s="3"/>
    </row>
    <row r="10" spans="1:15" ht="15">
      <c r="A10" s="3">
        <v>3</v>
      </c>
      <c r="B10" s="3" t="s">
        <v>66</v>
      </c>
      <c r="C10" s="3" t="s">
        <v>24</v>
      </c>
      <c r="D10" s="3" t="s">
        <v>28</v>
      </c>
      <c r="E10" s="3" t="s">
        <v>183</v>
      </c>
      <c r="F10" s="2">
        <v>18</v>
      </c>
      <c r="G10" s="3">
        <v>19</v>
      </c>
      <c r="H10" s="3">
        <v>25</v>
      </c>
      <c r="I10" s="3">
        <v>14</v>
      </c>
      <c r="J10" s="3">
        <v>20</v>
      </c>
      <c r="K10" s="2">
        <f>F10+G10+H10+I10+J10</f>
        <v>96</v>
      </c>
      <c r="L10" s="3" t="s">
        <v>30</v>
      </c>
      <c r="M10" s="3" t="s">
        <v>31</v>
      </c>
      <c r="N10" s="3"/>
      <c r="O10" s="3"/>
    </row>
    <row r="11" spans="1:15" ht="15">
      <c r="A11" s="3">
        <v>4</v>
      </c>
      <c r="B11" s="3" t="s">
        <v>64</v>
      </c>
      <c r="C11" s="3" t="s">
        <v>23</v>
      </c>
      <c r="D11" s="3" t="s">
        <v>27</v>
      </c>
      <c r="E11" s="3" t="s">
        <v>183</v>
      </c>
      <c r="F11" s="2">
        <v>19</v>
      </c>
      <c r="G11" s="3">
        <v>19</v>
      </c>
      <c r="H11" s="3">
        <v>18</v>
      </c>
      <c r="I11" s="3">
        <v>12</v>
      </c>
      <c r="J11" s="3">
        <v>16</v>
      </c>
      <c r="K11" s="2">
        <f>F11+G11+H11+I11+J11</f>
        <v>84</v>
      </c>
      <c r="L11" s="3" t="s">
        <v>30</v>
      </c>
      <c r="M11" s="3" t="s">
        <v>31</v>
      </c>
      <c r="N11" s="3"/>
      <c r="O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 t="s">
        <v>189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Q21" s="3"/>
      <c r="R21" s="3"/>
    </row>
    <row r="22" spans="1:18" ht="15">
      <c r="A22" s="3" t="s">
        <v>181</v>
      </c>
      <c r="B22" s="3"/>
      <c r="C22" s="3" t="s">
        <v>184</v>
      </c>
      <c r="D22" s="3"/>
      <c r="F22" s="3"/>
      <c r="G22" s="3"/>
      <c r="H22" s="3"/>
      <c r="I22" s="3"/>
      <c r="K22" s="3" t="s">
        <v>17</v>
      </c>
      <c r="L22" s="3"/>
      <c r="M22" s="3"/>
      <c r="Q22" s="3"/>
      <c r="R22" s="3"/>
    </row>
    <row r="23" spans="1:18" ht="15">
      <c r="A23" s="3"/>
      <c r="B23" s="3"/>
      <c r="C23" s="3" t="s">
        <v>185</v>
      </c>
      <c r="D23" s="3"/>
      <c r="F23" s="3"/>
      <c r="G23" s="3"/>
      <c r="H23" s="3"/>
      <c r="I23" s="3"/>
      <c r="K23" s="3" t="s">
        <v>18</v>
      </c>
      <c r="L23" s="3"/>
      <c r="M23" s="3"/>
      <c r="N23" s="3"/>
      <c r="O23" s="3"/>
      <c r="P23" s="3"/>
      <c r="Q23" s="3"/>
      <c r="R23" s="3"/>
    </row>
    <row r="24" spans="3:13" ht="15">
      <c r="C24" s="3" t="s">
        <v>186</v>
      </c>
      <c r="K24" s="3" t="s">
        <v>21</v>
      </c>
      <c r="L24" s="3"/>
      <c r="M24" s="3"/>
    </row>
    <row r="25" ht="15">
      <c r="C25" s="20" t="s">
        <v>187</v>
      </c>
    </row>
    <row r="26" ht="15">
      <c r="C26" s="20" t="s">
        <v>188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7109375" style="0" customWidth="1"/>
    <col min="2" max="2" width="20.140625" style="0" customWidth="1"/>
    <col min="4" max="4" width="11.7109375" style="0" customWidth="1"/>
    <col min="5" max="5" width="10.28125" style="0" customWidth="1"/>
    <col min="6" max="6" width="6.57421875" style="0" customWidth="1"/>
    <col min="7" max="7" width="4.57421875" style="0" customWidth="1"/>
    <col min="8" max="8" width="4.8515625" style="0" customWidth="1"/>
    <col min="9" max="9" width="5.28125" style="0" customWidth="1"/>
    <col min="10" max="10" width="4.421875" style="0" customWidth="1"/>
    <col min="13" max="13" width="18.140625" style="0" customWidth="1"/>
  </cols>
  <sheetData>
    <row r="3" ht="18.75">
      <c r="C3" s="6" t="s">
        <v>0</v>
      </c>
    </row>
    <row r="4" ht="18.75">
      <c r="C4" s="7" t="s">
        <v>15</v>
      </c>
    </row>
    <row r="7" spans="1:15" s="19" customFormat="1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9" t="s">
        <v>13</v>
      </c>
      <c r="N7" s="10"/>
      <c r="O7" s="18"/>
    </row>
    <row r="8" spans="1:15" ht="15">
      <c r="A8" s="3">
        <v>1</v>
      </c>
      <c r="B8" s="3" t="s">
        <v>175</v>
      </c>
      <c r="C8" s="3" t="s">
        <v>32</v>
      </c>
      <c r="D8" s="3" t="s">
        <v>33</v>
      </c>
      <c r="E8" s="3" t="s">
        <v>183</v>
      </c>
      <c r="F8" s="2">
        <v>23</v>
      </c>
      <c r="G8" s="3">
        <v>22</v>
      </c>
      <c r="H8" s="3">
        <v>24</v>
      </c>
      <c r="I8" s="3">
        <v>21</v>
      </c>
      <c r="J8" s="3">
        <v>23</v>
      </c>
      <c r="K8" s="2">
        <f aca="true" t="shared" si="0" ref="K8:K17">F8+G8+H8+I8+J8</f>
        <v>113</v>
      </c>
      <c r="L8" s="3" t="s">
        <v>34</v>
      </c>
      <c r="M8" s="3" t="s">
        <v>35</v>
      </c>
      <c r="N8" s="3"/>
      <c r="O8" s="3"/>
    </row>
    <row r="9" spans="1:15" ht="15">
      <c r="A9" s="3">
        <v>1</v>
      </c>
      <c r="B9" s="3" t="s">
        <v>74</v>
      </c>
      <c r="C9" s="3" t="s">
        <v>37</v>
      </c>
      <c r="D9" s="3" t="s">
        <v>46</v>
      </c>
      <c r="E9" s="3" t="s">
        <v>183</v>
      </c>
      <c r="F9" s="2">
        <v>20</v>
      </c>
      <c r="G9" s="3">
        <v>23</v>
      </c>
      <c r="H9" s="3">
        <v>24</v>
      </c>
      <c r="I9" s="3">
        <v>22</v>
      </c>
      <c r="J9" s="3">
        <v>24</v>
      </c>
      <c r="K9" s="2">
        <f t="shared" si="0"/>
        <v>113</v>
      </c>
      <c r="L9" s="3" t="s">
        <v>54</v>
      </c>
      <c r="M9" s="3" t="s">
        <v>58</v>
      </c>
      <c r="N9" s="3"/>
      <c r="O9" s="3"/>
    </row>
    <row r="10" spans="1:15" ht="15">
      <c r="A10" s="3">
        <v>2</v>
      </c>
      <c r="B10" s="3" t="s">
        <v>75</v>
      </c>
      <c r="C10" s="3" t="s">
        <v>38</v>
      </c>
      <c r="D10" s="3" t="s">
        <v>47</v>
      </c>
      <c r="E10" s="3" t="s">
        <v>183</v>
      </c>
      <c r="F10" s="2">
        <v>20</v>
      </c>
      <c r="G10" s="3">
        <v>22</v>
      </c>
      <c r="H10" s="3">
        <v>23</v>
      </c>
      <c r="I10" s="3">
        <v>20</v>
      </c>
      <c r="J10" s="3">
        <v>23</v>
      </c>
      <c r="K10" s="2">
        <f t="shared" si="0"/>
        <v>108</v>
      </c>
      <c r="L10" s="3" t="s">
        <v>53</v>
      </c>
      <c r="M10" s="3" t="s">
        <v>57</v>
      </c>
      <c r="N10" s="3"/>
      <c r="O10" s="3"/>
    </row>
    <row r="11" spans="1:15" ht="15">
      <c r="A11" s="3">
        <v>3</v>
      </c>
      <c r="B11" s="3" t="s">
        <v>76</v>
      </c>
      <c r="C11" s="3" t="s">
        <v>40</v>
      </c>
      <c r="D11" s="3" t="s">
        <v>48</v>
      </c>
      <c r="E11" s="3" t="s">
        <v>183</v>
      </c>
      <c r="F11" s="2">
        <v>16</v>
      </c>
      <c r="G11" s="3">
        <v>22</v>
      </c>
      <c r="H11" s="3">
        <v>23</v>
      </c>
      <c r="I11" s="3">
        <v>24</v>
      </c>
      <c r="J11" s="3">
        <v>18</v>
      </c>
      <c r="K11" s="2">
        <f t="shared" si="0"/>
        <v>103</v>
      </c>
      <c r="L11" s="3" t="s">
        <v>56</v>
      </c>
      <c r="M11" s="3" t="s">
        <v>60</v>
      </c>
      <c r="N11" s="3"/>
      <c r="O11" s="3"/>
    </row>
    <row r="12" spans="1:15" ht="15">
      <c r="A12" s="3">
        <v>4</v>
      </c>
      <c r="B12" s="3" t="s">
        <v>70</v>
      </c>
      <c r="C12" s="3" t="s">
        <v>42</v>
      </c>
      <c r="D12" s="3" t="s">
        <v>50</v>
      </c>
      <c r="E12" s="3" t="s">
        <v>183</v>
      </c>
      <c r="F12" s="2">
        <v>22</v>
      </c>
      <c r="G12" s="3">
        <v>22</v>
      </c>
      <c r="H12" s="3">
        <v>24</v>
      </c>
      <c r="I12" s="3">
        <v>16</v>
      </c>
      <c r="J12" s="3">
        <v>18</v>
      </c>
      <c r="K12" s="2">
        <f t="shared" si="0"/>
        <v>102</v>
      </c>
      <c r="L12" s="3" t="s">
        <v>30</v>
      </c>
      <c r="M12" s="3" t="s">
        <v>31</v>
      </c>
      <c r="N12" s="3"/>
      <c r="O12" s="3"/>
    </row>
    <row r="13" spans="1:15" ht="15">
      <c r="A13" s="3">
        <v>5</v>
      </c>
      <c r="B13" s="3" t="s">
        <v>69</v>
      </c>
      <c r="C13" s="3" t="s">
        <v>39</v>
      </c>
      <c r="D13" s="3" t="s">
        <v>68</v>
      </c>
      <c r="E13" s="3" t="s">
        <v>183</v>
      </c>
      <c r="F13" s="2">
        <v>19</v>
      </c>
      <c r="G13" s="3">
        <v>23</v>
      </c>
      <c r="H13" s="3">
        <v>24</v>
      </c>
      <c r="I13" s="3">
        <v>20</v>
      </c>
      <c r="J13" s="3">
        <v>15</v>
      </c>
      <c r="K13" s="2">
        <f t="shared" si="0"/>
        <v>101</v>
      </c>
      <c r="L13" s="3" t="s">
        <v>55</v>
      </c>
      <c r="M13" s="3" t="s">
        <v>59</v>
      </c>
      <c r="N13" s="3"/>
      <c r="O13" s="3"/>
    </row>
    <row r="14" spans="1:15" ht="15">
      <c r="A14" s="3">
        <v>6</v>
      </c>
      <c r="B14" s="3" t="s">
        <v>72</v>
      </c>
      <c r="C14" s="3" t="s">
        <v>36</v>
      </c>
      <c r="D14" s="3" t="s">
        <v>45</v>
      </c>
      <c r="E14" s="3" t="s">
        <v>183</v>
      </c>
      <c r="F14" s="2">
        <v>20</v>
      </c>
      <c r="G14" s="3">
        <v>23</v>
      </c>
      <c r="H14" s="3">
        <v>21</v>
      </c>
      <c r="I14" s="3">
        <v>19</v>
      </c>
      <c r="J14" s="3">
        <v>17</v>
      </c>
      <c r="K14" s="2">
        <f t="shared" si="0"/>
        <v>100</v>
      </c>
      <c r="L14" s="3" t="s">
        <v>53</v>
      </c>
      <c r="M14" s="3" t="s">
        <v>57</v>
      </c>
      <c r="N14" s="3"/>
      <c r="O14" s="3"/>
    </row>
    <row r="15" spans="1:15" ht="15">
      <c r="A15" s="3">
        <v>7</v>
      </c>
      <c r="B15" s="3" t="s">
        <v>71</v>
      </c>
      <c r="C15" s="3" t="s">
        <v>43</v>
      </c>
      <c r="D15" s="3" t="s">
        <v>51</v>
      </c>
      <c r="E15" s="3" t="s">
        <v>183</v>
      </c>
      <c r="F15" s="2">
        <v>21</v>
      </c>
      <c r="G15" s="3">
        <v>22</v>
      </c>
      <c r="H15" s="3">
        <v>20</v>
      </c>
      <c r="I15" s="3">
        <v>16</v>
      </c>
      <c r="J15" s="3">
        <v>16</v>
      </c>
      <c r="K15" s="2">
        <f t="shared" si="0"/>
        <v>95</v>
      </c>
      <c r="L15" s="3" t="s">
        <v>55</v>
      </c>
      <c r="M15" s="3" t="s">
        <v>59</v>
      </c>
      <c r="N15" s="3"/>
      <c r="O15" s="3"/>
    </row>
    <row r="16" spans="1:15" ht="15">
      <c r="A16" s="3">
        <v>8</v>
      </c>
      <c r="B16" s="3" t="s">
        <v>73</v>
      </c>
      <c r="C16" s="3" t="s">
        <v>44</v>
      </c>
      <c r="D16" s="3" t="s">
        <v>52</v>
      </c>
      <c r="E16" s="3" t="s">
        <v>183</v>
      </c>
      <c r="F16" s="2">
        <v>21</v>
      </c>
      <c r="G16" s="3">
        <v>19</v>
      </c>
      <c r="H16" s="3">
        <v>20</v>
      </c>
      <c r="I16" s="3">
        <v>16</v>
      </c>
      <c r="J16" s="3">
        <v>15</v>
      </c>
      <c r="K16" s="2">
        <f t="shared" si="0"/>
        <v>91</v>
      </c>
      <c r="L16" s="3" t="s">
        <v>30</v>
      </c>
      <c r="M16" s="3" t="s">
        <v>31</v>
      </c>
      <c r="N16" s="3"/>
      <c r="O16" s="3"/>
    </row>
    <row r="17" spans="1:15" ht="15">
      <c r="A17" s="3">
        <v>9</v>
      </c>
      <c r="B17" s="3" t="s">
        <v>67</v>
      </c>
      <c r="C17" s="3" t="s">
        <v>41</v>
      </c>
      <c r="D17" s="3" t="s">
        <v>49</v>
      </c>
      <c r="E17" s="3" t="s">
        <v>183</v>
      </c>
      <c r="F17" s="2">
        <v>21</v>
      </c>
      <c r="G17" s="3">
        <v>18</v>
      </c>
      <c r="H17" s="3">
        <v>18</v>
      </c>
      <c r="I17" s="3">
        <v>11</v>
      </c>
      <c r="J17" s="3">
        <v>17</v>
      </c>
      <c r="K17" s="2">
        <f t="shared" si="0"/>
        <v>85</v>
      </c>
      <c r="L17" s="3" t="s">
        <v>53</v>
      </c>
      <c r="M17" s="3" t="s">
        <v>57</v>
      </c>
      <c r="N17" s="3"/>
      <c r="O17" s="3"/>
    </row>
    <row r="18" spans="1:1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 t="s">
        <v>16</v>
      </c>
      <c r="B20" s="3"/>
      <c r="C20" s="3" t="s">
        <v>182</v>
      </c>
      <c r="D20" s="3"/>
      <c r="E20" s="3"/>
      <c r="F20" s="3"/>
      <c r="G20" s="3"/>
      <c r="H20" s="3"/>
      <c r="I20" s="3"/>
      <c r="M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M21" s="3"/>
      <c r="Q21" s="3"/>
      <c r="R21" s="3"/>
    </row>
    <row r="22" spans="1:18" ht="15">
      <c r="A22" s="3" t="s">
        <v>181</v>
      </c>
      <c r="B22" s="3"/>
      <c r="C22" s="3" t="s">
        <v>184</v>
      </c>
      <c r="D22" s="3"/>
      <c r="E22" s="3"/>
      <c r="F22" s="3"/>
      <c r="G22" s="3"/>
      <c r="H22" s="3"/>
      <c r="K22" s="3" t="s">
        <v>17</v>
      </c>
      <c r="L22" s="3"/>
      <c r="M22" s="3"/>
      <c r="Q22" s="3"/>
      <c r="R22" s="3"/>
    </row>
    <row r="23" spans="1:18" ht="15">
      <c r="A23" s="3"/>
      <c r="B23" s="3"/>
      <c r="C23" s="3" t="s">
        <v>185</v>
      </c>
      <c r="D23" s="3"/>
      <c r="E23" s="3"/>
      <c r="F23" s="3"/>
      <c r="G23" s="3"/>
      <c r="H23" s="3"/>
      <c r="K23" s="3" t="s">
        <v>18</v>
      </c>
      <c r="L23" s="3"/>
      <c r="M23" s="3"/>
      <c r="N23" s="3"/>
      <c r="O23" s="3"/>
      <c r="P23" s="3"/>
      <c r="Q23" s="3"/>
      <c r="R23" s="3"/>
    </row>
    <row r="24" spans="3:13" ht="15">
      <c r="C24" s="3" t="s">
        <v>186</v>
      </c>
      <c r="K24" s="3" t="s">
        <v>21</v>
      </c>
      <c r="L24" s="3"/>
      <c r="M24" s="3"/>
    </row>
    <row r="25" ht="15">
      <c r="C25" s="20" t="s">
        <v>187</v>
      </c>
    </row>
    <row r="26" ht="15">
      <c r="C26" s="20" t="s">
        <v>188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28125" style="0" customWidth="1"/>
    <col min="2" max="2" width="15.00390625" style="0" customWidth="1"/>
    <col min="3" max="3" width="10.28125" style="0" customWidth="1"/>
  </cols>
  <sheetData>
    <row r="3" ht="18.75">
      <c r="C3" s="6" t="s">
        <v>0</v>
      </c>
    </row>
    <row r="4" ht="18.75">
      <c r="C4" s="7" t="s">
        <v>14</v>
      </c>
    </row>
    <row r="7" spans="1:15" s="19" customFormat="1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9" t="s">
        <v>13</v>
      </c>
      <c r="N7" s="10"/>
      <c r="O7" s="18"/>
    </row>
    <row r="8" spans="1:15" ht="15">
      <c r="A8" s="3" t="s">
        <v>20</v>
      </c>
      <c r="B8" s="3" t="s">
        <v>77</v>
      </c>
      <c r="C8" s="3" t="s">
        <v>61</v>
      </c>
      <c r="D8" s="3" t="s">
        <v>62</v>
      </c>
      <c r="E8" s="3" t="s">
        <v>183</v>
      </c>
      <c r="F8" s="2">
        <v>25</v>
      </c>
      <c r="G8" s="3">
        <v>24</v>
      </c>
      <c r="H8" s="3">
        <v>18</v>
      </c>
      <c r="I8" s="3">
        <v>19</v>
      </c>
      <c r="J8" s="3">
        <v>25</v>
      </c>
      <c r="K8" s="2">
        <f>SUM(F8:J8)</f>
        <v>111</v>
      </c>
      <c r="L8" s="3" t="s">
        <v>30</v>
      </c>
      <c r="M8" s="3" t="s">
        <v>31</v>
      </c>
      <c r="N8" s="3"/>
      <c r="O8" s="3"/>
    </row>
    <row r="9" spans="1:18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12" t="s">
        <v>190</v>
      </c>
      <c r="C14" s="3"/>
      <c r="D14" s="3" t="s">
        <v>184</v>
      </c>
      <c r="E14" s="3"/>
      <c r="F14" s="3"/>
      <c r="G14" s="3"/>
      <c r="H14" s="3"/>
      <c r="I14" s="3"/>
      <c r="J14" s="3"/>
      <c r="K14" s="3" t="s">
        <v>17</v>
      </c>
      <c r="L14" s="3"/>
      <c r="M14" s="3"/>
      <c r="N14" s="3"/>
      <c r="O14" s="3"/>
      <c r="P14" s="3"/>
      <c r="Q14" s="3"/>
      <c r="R14" s="3"/>
    </row>
    <row r="15" spans="1:18" ht="15">
      <c r="A15" s="3"/>
      <c r="B15" s="3"/>
      <c r="C15" s="3"/>
      <c r="D15" s="3" t="s">
        <v>185</v>
      </c>
      <c r="E15" s="3"/>
      <c r="F15" s="3"/>
      <c r="G15" s="3"/>
      <c r="H15" s="3"/>
      <c r="I15" s="3"/>
      <c r="J15" s="3"/>
      <c r="K15" s="3" t="s">
        <v>18</v>
      </c>
      <c r="L15" s="3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 t="s">
        <v>186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20" t="s">
        <v>187</v>
      </c>
      <c r="G17" s="3"/>
      <c r="H17" s="3"/>
      <c r="I17" s="3"/>
      <c r="J17" s="3"/>
      <c r="K17" s="3" t="s">
        <v>19</v>
      </c>
      <c r="L17" s="3"/>
      <c r="M17" s="3"/>
      <c r="P17" s="3"/>
      <c r="Q17" s="3"/>
      <c r="R17" s="3"/>
    </row>
    <row r="18" spans="1:18" ht="15">
      <c r="A18" s="3"/>
      <c r="B18" s="3"/>
      <c r="C18" s="3"/>
      <c r="D18" s="20" t="s">
        <v>188</v>
      </c>
      <c r="G18" s="3"/>
      <c r="H18" s="3"/>
      <c r="I18" s="3"/>
      <c r="J18" s="3"/>
      <c r="K18" s="3"/>
      <c r="L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24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4.8515625" style="0" customWidth="1"/>
    <col min="2" max="2" width="16.28125" style="0" customWidth="1"/>
    <col min="4" max="4" width="13.421875" style="0" customWidth="1"/>
    <col min="5" max="5" width="11.57421875" style="0" customWidth="1"/>
    <col min="6" max="6" width="7.7109375" style="0" customWidth="1"/>
    <col min="7" max="8" width="6.7109375" style="0" customWidth="1"/>
    <col min="9" max="9" width="8.140625" style="0" customWidth="1"/>
    <col min="13" max="13" width="13.00390625" style="0" customWidth="1"/>
  </cols>
  <sheetData>
    <row r="3" spans="3:10" ht="18.75">
      <c r="C3" s="6" t="s">
        <v>0</v>
      </c>
      <c r="D3" s="6"/>
      <c r="E3" s="6"/>
      <c r="F3" s="6"/>
      <c r="G3" s="8"/>
      <c r="H3" s="3"/>
      <c r="I3" s="3"/>
      <c r="J3" s="3"/>
    </row>
    <row r="4" spans="3:10" ht="18.75">
      <c r="C4" s="7" t="s">
        <v>176</v>
      </c>
      <c r="D4" s="7"/>
      <c r="E4" s="7"/>
      <c r="F4" s="7"/>
      <c r="G4" s="3"/>
      <c r="H4" s="3"/>
      <c r="I4" s="3"/>
      <c r="J4" s="3"/>
    </row>
    <row r="7" spans="1:18" ht="32.25">
      <c r="A7" s="1" t="s">
        <v>1</v>
      </c>
      <c r="B7" s="1" t="s">
        <v>2</v>
      </c>
      <c r="C7" s="1" t="s">
        <v>178</v>
      </c>
      <c r="D7" s="1" t="s">
        <v>179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9" t="s">
        <v>13</v>
      </c>
      <c r="N7" s="10"/>
      <c r="O7" s="11"/>
      <c r="P7" s="13"/>
      <c r="Q7" s="14"/>
      <c r="R7" s="15"/>
    </row>
    <row r="8" spans="1:14" ht="15">
      <c r="A8" s="2">
        <v>1</v>
      </c>
      <c r="B8" s="3" t="s">
        <v>106</v>
      </c>
      <c r="C8" s="3" t="s">
        <v>84</v>
      </c>
      <c r="D8" s="3" t="s">
        <v>92</v>
      </c>
      <c r="E8" s="3" t="s">
        <v>94</v>
      </c>
      <c r="F8" s="2">
        <v>24</v>
      </c>
      <c r="G8" s="2">
        <v>22</v>
      </c>
      <c r="H8" s="2">
        <v>25</v>
      </c>
      <c r="I8" s="2">
        <v>22</v>
      </c>
      <c r="J8" s="2">
        <v>22</v>
      </c>
      <c r="K8" s="2">
        <f>F8+G8+H8+I8+J8</f>
        <v>115</v>
      </c>
      <c r="L8" s="3" t="s">
        <v>97</v>
      </c>
      <c r="M8" s="3" t="s">
        <v>101</v>
      </c>
      <c r="N8" s="3"/>
    </row>
    <row r="9" spans="1:14" ht="15">
      <c r="A9" s="2">
        <v>2</v>
      </c>
      <c r="B9" s="3" t="s">
        <v>110</v>
      </c>
      <c r="C9" s="3" t="s">
        <v>82</v>
      </c>
      <c r="D9" s="3" t="s">
        <v>90</v>
      </c>
      <c r="E9" s="3" t="s">
        <v>95</v>
      </c>
      <c r="F9" s="2">
        <v>23</v>
      </c>
      <c r="G9" s="2">
        <v>24</v>
      </c>
      <c r="H9" s="2">
        <v>19</v>
      </c>
      <c r="I9" s="2">
        <v>19</v>
      </c>
      <c r="J9" s="2">
        <v>23</v>
      </c>
      <c r="K9" s="2">
        <f aca="true" t="shared" si="0" ref="K9:K14">F9+G9+H9+I9+J9</f>
        <v>108</v>
      </c>
      <c r="L9" s="3" t="s">
        <v>99</v>
      </c>
      <c r="M9" s="3" t="s">
        <v>103</v>
      </c>
      <c r="N9" s="3"/>
    </row>
    <row r="10" spans="1:14" ht="15">
      <c r="A10" s="2">
        <v>3</v>
      </c>
      <c r="B10" s="3" t="s">
        <v>109</v>
      </c>
      <c r="C10" s="3" t="s">
        <v>81</v>
      </c>
      <c r="D10" s="3" t="s">
        <v>89</v>
      </c>
      <c r="E10" s="3" t="s">
        <v>95</v>
      </c>
      <c r="F10" s="2">
        <v>22</v>
      </c>
      <c r="G10" s="2">
        <v>19</v>
      </c>
      <c r="H10" s="2">
        <v>22</v>
      </c>
      <c r="I10" s="2">
        <v>21</v>
      </c>
      <c r="J10" s="2">
        <v>23</v>
      </c>
      <c r="K10" s="2">
        <f t="shared" si="0"/>
        <v>107</v>
      </c>
      <c r="L10" s="3" t="s">
        <v>98</v>
      </c>
      <c r="M10" s="3" t="s">
        <v>102</v>
      </c>
      <c r="N10" s="3"/>
    </row>
    <row r="11" spans="1:14" ht="15">
      <c r="A11" s="2">
        <v>4</v>
      </c>
      <c r="B11" s="3" t="s">
        <v>111</v>
      </c>
      <c r="C11" s="3" t="s">
        <v>79</v>
      </c>
      <c r="D11" s="3" t="s">
        <v>87</v>
      </c>
      <c r="E11" s="3" t="s">
        <v>95</v>
      </c>
      <c r="F11" s="2">
        <v>23</v>
      </c>
      <c r="G11" s="2">
        <v>20</v>
      </c>
      <c r="H11" s="2">
        <v>18</v>
      </c>
      <c r="I11" s="2">
        <v>21</v>
      </c>
      <c r="J11" s="2">
        <v>24</v>
      </c>
      <c r="K11" s="2">
        <f t="shared" si="0"/>
        <v>106</v>
      </c>
      <c r="L11" s="3" t="s">
        <v>96</v>
      </c>
      <c r="M11" s="3" t="s">
        <v>100</v>
      </c>
      <c r="N11" s="3"/>
    </row>
    <row r="12" spans="1:14" ht="15">
      <c r="A12" s="2">
        <v>5</v>
      </c>
      <c r="B12" s="3" t="s">
        <v>107</v>
      </c>
      <c r="C12" s="3" t="s">
        <v>78</v>
      </c>
      <c r="D12" s="3" t="s">
        <v>86</v>
      </c>
      <c r="E12" s="3" t="s">
        <v>94</v>
      </c>
      <c r="F12" s="2">
        <v>20</v>
      </c>
      <c r="G12" s="2">
        <v>20</v>
      </c>
      <c r="H12" s="2">
        <v>22</v>
      </c>
      <c r="I12" s="2">
        <v>17</v>
      </c>
      <c r="J12" s="2">
        <v>23</v>
      </c>
      <c r="K12" s="2">
        <f t="shared" si="0"/>
        <v>102</v>
      </c>
      <c r="L12" s="3" t="s">
        <v>96</v>
      </c>
      <c r="M12" s="3" t="s">
        <v>100</v>
      </c>
      <c r="N12" s="3"/>
    </row>
    <row r="13" spans="1:14" ht="15">
      <c r="A13" s="2">
        <v>6</v>
      </c>
      <c r="B13" s="3" t="s">
        <v>104</v>
      </c>
      <c r="C13" s="3" t="s">
        <v>83</v>
      </c>
      <c r="D13" s="3" t="s">
        <v>91</v>
      </c>
      <c r="E13" s="3" t="s">
        <v>94</v>
      </c>
      <c r="F13" s="2">
        <v>20</v>
      </c>
      <c r="G13" s="2">
        <v>22</v>
      </c>
      <c r="H13" s="2">
        <v>21</v>
      </c>
      <c r="I13" s="2">
        <v>21</v>
      </c>
      <c r="J13" s="2">
        <v>17</v>
      </c>
      <c r="K13" s="2">
        <f t="shared" si="0"/>
        <v>101</v>
      </c>
      <c r="L13" s="3" t="s">
        <v>97</v>
      </c>
      <c r="M13" s="3" t="s">
        <v>101</v>
      </c>
      <c r="N13" s="3"/>
    </row>
    <row r="14" spans="1:14" ht="15">
      <c r="A14" s="2">
        <v>7</v>
      </c>
      <c r="B14" s="3" t="s">
        <v>105</v>
      </c>
      <c r="C14" s="3" t="s">
        <v>80</v>
      </c>
      <c r="D14" s="3" t="s">
        <v>88</v>
      </c>
      <c r="E14" s="3" t="s">
        <v>94</v>
      </c>
      <c r="F14" s="2">
        <v>24</v>
      </c>
      <c r="G14" s="2">
        <v>18</v>
      </c>
      <c r="H14" s="2">
        <v>19</v>
      </c>
      <c r="I14" s="2">
        <v>22</v>
      </c>
      <c r="J14" s="2">
        <v>17</v>
      </c>
      <c r="K14" s="2">
        <f t="shared" si="0"/>
        <v>100</v>
      </c>
      <c r="L14" s="3" t="s">
        <v>97</v>
      </c>
      <c r="M14" s="3" t="s">
        <v>101</v>
      </c>
      <c r="N14" s="3"/>
    </row>
    <row r="15" spans="1:14" ht="15">
      <c r="A15" s="2">
        <v>8</v>
      </c>
      <c r="B15" s="3" t="s">
        <v>108</v>
      </c>
      <c r="C15" s="3" t="s">
        <v>85</v>
      </c>
      <c r="D15" s="3" t="s">
        <v>93</v>
      </c>
      <c r="E15" s="3" t="s">
        <v>94</v>
      </c>
      <c r="F15" s="2">
        <v>20</v>
      </c>
      <c r="G15" s="2">
        <v>20</v>
      </c>
      <c r="H15" s="2">
        <v>21</v>
      </c>
      <c r="I15" s="2">
        <v>21</v>
      </c>
      <c r="J15" s="2" t="s">
        <v>180</v>
      </c>
      <c r="K15" s="2"/>
      <c r="L15" s="3" t="s">
        <v>97</v>
      </c>
      <c r="M15" s="3" t="s">
        <v>101</v>
      </c>
      <c r="N15" s="3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5" ht="15">
      <c r="A20" s="3" t="s">
        <v>191</v>
      </c>
      <c r="B20" s="3"/>
      <c r="C20" s="3"/>
      <c r="D20" s="3"/>
      <c r="E20" s="3"/>
      <c r="F20" s="3"/>
      <c r="G20" s="3"/>
      <c r="H20" s="3"/>
      <c r="I20" s="3"/>
      <c r="M20" s="5"/>
      <c r="N20" s="5"/>
      <c r="O20" s="5"/>
    </row>
    <row r="21" spans="1:15" ht="15">
      <c r="A21" s="3"/>
      <c r="B21" s="3"/>
      <c r="C21" s="3"/>
      <c r="D21" s="3"/>
      <c r="E21" s="3"/>
      <c r="F21" s="3"/>
      <c r="G21" s="3"/>
      <c r="H21" s="3"/>
      <c r="I21" s="3"/>
      <c r="M21" s="5"/>
      <c r="N21" s="5"/>
      <c r="O21" s="5"/>
    </row>
    <row r="22" spans="1:15" ht="15">
      <c r="A22" s="12" t="s">
        <v>181</v>
      </c>
      <c r="B22" s="12"/>
      <c r="C22" s="12"/>
      <c r="D22" s="3" t="s">
        <v>192</v>
      </c>
      <c r="F22" s="3"/>
      <c r="G22" s="3"/>
      <c r="H22" s="3"/>
      <c r="I22" s="3"/>
      <c r="K22" s="3" t="s">
        <v>17</v>
      </c>
      <c r="L22" s="3"/>
      <c r="M22" s="3"/>
      <c r="N22" s="5"/>
      <c r="O22" s="5"/>
    </row>
    <row r="23" spans="1:15" ht="15">
      <c r="A23" s="5"/>
      <c r="B23" s="5"/>
      <c r="C23" s="5"/>
      <c r="D23" s="17" t="s">
        <v>18</v>
      </c>
      <c r="E23" s="16"/>
      <c r="F23" s="5"/>
      <c r="G23" s="5"/>
      <c r="H23" s="5"/>
      <c r="I23" s="5"/>
      <c r="J23" s="5"/>
      <c r="K23" s="3" t="s">
        <v>18</v>
      </c>
      <c r="L23" s="3"/>
      <c r="M23" s="3"/>
      <c r="N23" s="5"/>
      <c r="O23" s="5"/>
    </row>
    <row r="24" spans="4:13" ht="15">
      <c r="D24" s="17" t="s">
        <v>193</v>
      </c>
      <c r="E24" s="17"/>
      <c r="K24" s="3" t="s">
        <v>21</v>
      </c>
      <c r="L24" s="3"/>
      <c r="M24" s="3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6"/>
  <sheetViews>
    <sheetView zoomScalePageLayoutView="0" workbookViewId="0" topLeftCell="A7">
      <selection activeCell="A20" sqref="A20"/>
    </sheetView>
  </sheetViews>
  <sheetFormatPr defaultColWidth="9.140625" defaultRowHeight="15"/>
  <cols>
    <col min="1" max="1" width="5.8515625" style="0" customWidth="1"/>
    <col min="2" max="2" width="21.28125" style="0" customWidth="1"/>
    <col min="5" max="5" width="12.28125" style="0" customWidth="1"/>
    <col min="6" max="6" width="6.8515625" style="0" customWidth="1"/>
    <col min="7" max="7" width="6.57421875" style="0" customWidth="1"/>
    <col min="8" max="8" width="7.140625" style="0" customWidth="1"/>
    <col min="9" max="9" width="6.57421875" style="0" customWidth="1"/>
    <col min="10" max="10" width="5.7109375" style="0" customWidth="1"/>
    <col min="11" max="11" width="9.00390625" style="0" customWidth="1"/>
    <col min="13" max="13" width="17.140625" style="0" customWidth="1"/>
  </cols>
  <sheetData>
    <row r="3" ht="18.75">
      <c r="C3" s="6" t="s">
        <v>0</v>
      </c>
    </row>
    <row r="4" ht="18.75">
      <c r="C4" s="7" t="s">
        <v>120</v>
      </c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5" s="19" customFormat="1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9" t="s">
        <v>13</v>
      </c>
      <c r="N7" s="10"/>
      <c r="O7" s="18"/>
    </row>
    <row r="8" spans="1:15" ht="15">
      <c r="A8" s="3">
        <v>1</v>
      </c>
      <c r="B8" s="3" t="s">
        <v>163</v>
      </c>
      <c r="C8" s="3" t="s">
        <v>121</v>
      </c>
      <c r="D8" s="3" t="s">
        <v>129</v>
      </c>
      <c r="E8" s="3" t="s">
        <v>94</v>
      </c>
      <c r="F8" s="2">
        <v>23</v>
      </c>
      <c r="G8" s="2">
        <v>22</v>
      </c>
      <c r="H8" s="2">
        <v>23</v>
      </c>
      <c r="I8" s="2">
        <v>20</v>
      </c>
      <c r="J8" s="2">
        <v>25</v>
      </c>
      <c r="K8" s="2">
        <f aca="true" t="shared" si="0" ref="K8:K19">F8+G8+H8+J8+I8</f>
        <v>113</v>
      </c>
      <c r="L8" s="3" t="s">
        <v>141</v>
      </c>
      <c r="M8" s="3" t="s">
        <v>147</v>
      </c>
      <c r="N8" s="3"/>
      <c r="O8" s="3"/>
    </row>
    <row r="9" spans="1:15" ht="15">
      <c r="A9" s="3">
        <v>2</v>
      </c>
      <c r="B9" s="3" t="s">
        <v>153</v>
      </c>
      <c r="C9" s="3" t="s">
        <v>123</v>
      </c>
      <c r="D9" s="3" t="s">
        <v>131</v>
      </c>
      <c r="E9" s="3" t="s">
        <v>94</v>
      </c>
      <c r="F9" s="2">
        <v>22</v>
      </c>
      <c r="G9" s="2">
        <v>24</v>
      </c>
      <c r="H9" s="2">
        <v>25</v>
      </c>
      <c r="I9" s="2">
        <v>18</v>
      </c>
      <c r="J9" s="2">
        <v>22</v>
      </c>
      <c r="K9" s="2">
        <f t="shared" si="0"/>
        <v>111</v>
      </c>
      <c r="L9" s="3" t="s">
        <v>142</v>
      </c>
      <c r="M9" s="3" t="s">
        <v>148</v>
      </c>
      <c r="N9" s="3"/>
      <c r="O9" s="3"/>
    </row>
    <row r="10" spans="1:15" ht="15">
      <c r="A10" s="3">
        <v>3</v>
      </c>
      <c r="B10" s="3" t="s">
        <v>160</v>
      </c>
      <c r="C10" s="3" t="s">
        <v>126</v>
      </c>
      <c r="D10" s="3" t="s">
        <v>138</v>
      </c>
      <c r="E10" s="3" t="s">
        <v>95</v>
      </c>
      <c r="F10" s="2">
        <v>23</v>
      </c>
      <c r="G10" s="2">
        <v>21</v>
      </c>
      <c r="H10" s="2">
        <v>25</v>
      </c>
      <c r="I10" s="2">
        <v>16</v>
      </c>
      <c r="J10" s="2">
        <v>20</v>
      </c>
      <c r="K10" s="2">
        <f t="shared" si="0"/>
        <v>105</v>
      </c>
      <c r="L10" s="3" t="s">
        <v>146</v>
      </c>
      <c r="M10" s="3" t="s">
        <v>152</v>
      </c>
      <c r="N10" s="3"/>
      <c r="O10" s="3"/>
    </row>
    <row r="11" spans="1:15" ht="15">
      <c r="A11" s="3">
        <v>4</v>
      </c>
      <c r="B11" s="3" t="s">
        <v>164</v>
      </c>
      <c r="C11" s="3" t="s">
        <v>122</v>
      </c>
      <c r="D11" s="3" t="s">
        <v>130</v>
      </c>
      <c r="E11" s="3" t="s">
        <v>95</v>
      </c>
      <c r="F11" s="2">
        <v>22</v>
      </c>
      <c r="G11" s="2">
        <v>19</v>
      </c>
      <c r="H11" s="2">
        <v>24</v>
      </c>
      <c r="I11" s="2">
        <v>19</v>
      </c>
      <c r="J11" s="2">
        <v>20</v>
      </c>
      <c r="K11" s="2">
        <f t="shared" si="0"/>
        <v>104</v>
      </c>
      <c r="L11" s="3" t="s">
        <v>141</v>
      </c>
      <c r="M11" s="3" t="s">
        <v>147</v>
      </c>
      <c r="N11" s="3"/>
      <c r="O11" s="3"/>
    </row>
    <row r="12" spans="1:15" ht="15">
      <c r="A12" s="3">
        <v>5</v>
      </c>
      <c r="B12" s="3" t="s">
        <v>165</v>
      </c>
      <c r="C12" s="3" t="s">
        <v>127</v>
      </c>
      <c r="D12" s="3" t="s">
        <v>139</v>
      </c>
      <c r="E12" s="3" t="s">
        <v>94</v>
      </c>
      <c r="F12" s="2">
        <v>20</v>
      </c>
      <c r="G12" s="2">
        <v>19</v>
      </c>
      <c r="H12" s="2">
        <v>24</v>
      </c>
      <c r="I12" s="2">
        <v>17</v>
      </c>
      <c r="J12" s="2">
        <v>23</v>
      </c>
      <c r="K12" s="2">
        <f t="shared" si="0"/>
        <v>103</v>
      </c>
      <c r="L12" s="3" t="s">
        <v>145</v>
      </c>
      <c r="M12" s="3" t="s">
        <v>151</v>
      </c>
      <c r="N12" s="3"/>
      <c r="O12" s="3"/>
    </row>
    <row r="13" spans="1:15" ht="15">
      <c r="A13" s="3">
        <v>6</v>
      </c>
      <c r="B13" s="3" t="s">
        <v>159</v>
      </c>
      <c r="C13" s="3" t="s">
        <v>24</v>
      </c>
      <c r="D13" s="3" t="s">
        <v>134</v>
      </c>
      <c r="E13" s="3" t="s">
        <v>94</v>
      </c>
      <c r="F13" s="2">
        <v>18</v>
      </c>
      <c r="G13" s="2">
        <v>22</v>
      </c>
      <c r="H13" s="2">
        <v>24</v>
      </c>
      <c r="I13" s="2">
        <v>20</v>
      </c>
      <c r="J13" s="2">
        <v>17</v>
      </c>
      <c r="K13" s="2">
        <f t="shared" si="0"/>
        <v>101</v>
      </c>
      <c r="L13" s="3" t="s">
        <v>143</v>
      </c>
      <c r="M13" s="3" t="s">
        <v>149</v>
      </c>
      <c r="N13" s="3"/>
      <c r="O13" s="3"/>
    </row>
    <row r="14" spans="1:15" ht="15">
      <c r="A14" s="3">
        <v>6</v>
      </c>
      <c r="B14" s="3" t="s">
        <v>158</v>
      </c>
      <c r="C14" s="3" t="s">
        <v>157</v>
      </c>
      <c r="D14" s="3" t="s">
        <v>132</v>
      </c>
      <c r="E14" s="3" t="s">
        <v>94</v>
      </c>
      <c r="F14" s="2">
        <v>21</v>
      </c>
      <c r="G14" s="2">
        <v>20</v>
      </c>
      <c r="H14" s="2">
        <v>24</v>
      </c>
      <c r="I14" s="2">
        <v>15</v>
      </c>
      <c r="J14" s="2">
        <v>21</v>
      </c>
      <c r="K14" s="2">
        <f t="shared" si="0"/>
        <v>101</v>
      </c>
      <c r="L14" s="3" t="s">
        <v>143</v>
      </c>
      <c r="M14" s="3" t="s">
        <v>149</v>
      </c>
      <c r="N14" s="3"/>
      <c r="O14" s="3"/>
    </row>
    <row r="15" spans="1:15" ht="15">
      <c r="A15" s="3">
        <v>6</v>
      </c>
      <c r="B15" s="3" t="s">
        <v>156</v>
      </c>
      <c r="C15" s="3" t="s">
        <v>125</v>
      </c>
      <c r="D15" s="3" t="s">
        <v>136</v>
      </c>
      <c r="E15" s="3" t="s">
        <v>95</v>
      </c>
      <c r="F15" s="2">
        <v>18</v>
      </c>
      <c r="G15" s="2">
        <v>21</v>
      </c>
      <c r="H15" s="2">
        <v>22</v>
      </c>
      <c r="I15" s="2">
        <v>18</v>
      </c>
      <c r="J15" s="2">
        <v>22</v>
      </c>
      <c r="K15" s="2">
        <f t="shared" si="0"/>
        <v>101</v>
      </c>
      <c r="L15" s="3" t="s">
        <v>145</v>
      </c>
      <c r="M15" s="3" t="s">
        <v>151</v>
      </c>
      <c r="N15" s="3"/>
      <c r="O15" s="3"/>
    </row>
    <row r="16" spans="1:15" ht="15">
      <c r="A16" s="3">
        <v>7</v>
      </c>
      <c r="B16" s="3" t="s">
        <v>155</v>
      </c>
      <c r="C16" s="3" t="s">
        <v>41</v>
      </c>
      <c r="D16" s="3" t="s">
        <v>133</v>
      </c>
      <c r="E16" s="3" t="s">
        <v>94</v>
      </c>
      <c r="F16" s="2">
        <v>18</v>
      </c>
      <c r="G16" s="2">
        <v>22</v>
      </c>
      <c r="H16" s="2">
        <v>25</v>
      </c>
      <c r="I16" s="2">
        <v>17</v>
      </c>
      <c r="J16" s="2">
        <v>18</v>
      </c>
      <c r="K16" s="2">
        <f t="shared" si="0"/>
        <v>100</v>
      </c>
      <c r="L16" s="3" t="s">
        <v>143</v>
      </c>
      <c r="M16" s="3" t="s">
        <v>149</v>
      </c>
      <c r="N16" s="3"/>
      <c r="O16" s="3"/>
    </row>
    <row r="17" spans="1:15" ht="15">
      <c r="A17" s="3">
        <v>8</v>
      </c>
      <c r="B17" s="3" t="s">
        <v>161</v>
      </c>
      <c r="C17" s="3" t="s">
        <v>124</v>
      </c>
      <c r="D17" s="3" t="s">
        <v>135</v>
      </c>
      <c r="E17" s="3" t="s">
        <v>94</v>
      </c>
      <c r="F17" s="2">
        <v>15</v>
      </c>
      <c r="G17" s="2">
        <v>19</v>
      </c>
      <c r="H17" s="2">
        <v>25</v>
      </c>
      <c r="I17" s="2">
        <v>16</v>
      </c>
      <c r="J17" s="2">
        <v>21</v>
      </c>
      <c r="K17" s="2">
        <f t="shared" si="0"/>
        <v>96</v>
      </c>
      <c r="L17" s="3" t="s">
        <v>144</v>
      </c>
      <c r="M17" s="3" t="s">
        <v>150</v>
      </c>
      <c r="N17" s="3"/>
      <c r="O17" s="3"/>
    </row>
    <row r="18" spans="1:15" ht="15">
      <c r="A18" s="3">
        <v>9</v>
      </c>
      <c r="B18" s="3" t="s">
        <v>162</v>
      </c>
      <c r="C18" s="3" t="s">
        <v>54</v>
      </c>
      <c r="D18" s="3" t="s">
        <v>137</v>
      </c>
      <c r="E18" s="3" t="s">
        <v>94</v>
      </c>
      <c r="F18" s="2">
        <v>16</v>
      </c>
      <c r="G18" s="2">
        <v>21</v>
      </c>
      <c r="H18" s="2">
        <v>24</v>
      </c>
      <c r="I18" s="2">
        <v>15</v>
      </c>
      <c r="J18" s="2">
        <v>17</v>
      </c>
      <c r="K18" s="2">
        <f t="shared" si="0"/>
        <v>93</v>
      </c>
      <c r="L18" s="3" t="s">
        <v>143</v>
      </c>
      <c r="M18" s="3" t="s">
        <v>149</v>
      </c>
      <c r="N18" s="3"/>
      <c r="O18" s="3"/>
    </row>
    <row r="19" spans="1:15" ht="15">
      <c r="A19" s="3">
        <v>10</v>
      </c>
      <c r="B19" s="3" t="s">
        <v>154</v>
      </c>
      <c r="C19" s="3" t="s">
        <v>128</v>
      </c>
      <c r="D19" s="3" t="s">
        <v>140</v>
      </c>
      <c r="E19" s="3" t="s">
        <v>94</v>
      </c>
      <c r="F19" s="2">
        <v>19</v>
      </c>
      <c r="G19" s="2">
        <v>19</v>
      </c>
      <c r="H19" s="2">
        <v>23</v>
      </c>
      <c r="I19" s="2">
        <v>15</v>
      </c>
      <c r="J19" s="2">
        <v>15</v>
      </c>
      <c r="K19" s="2">
        <f t="shared" si="0"/>
        <v>91</v>
      </c>
      <c r="L19" s="3" t="s">
        <v>145</v>
      </c>
      <c r="M19" s="3" t="s">
        <v>151</v>
      </c>
      <c r="N19" s="3"/>
      <c r="O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 t="s">
        <v>198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Q23" s="3"/>
      <c r="R23" s="3"/>
    </row>
    <row r="24" spans="1:18" ht="15">
      <c r="A24" s="3" t="s">
        <v>181</v>
      </c>
      <c r="B24" s="3"/>
      <c r="C24" s="3" t="s">
        <v>195</v>
      </c>
      <c r="D24" s="3"/>
      <c r="E24" s="3"/>
      <c r="F24" s="3"/>
      <c r="G24" s="3"/>
      <c r="H24" s="3"/>
      <c r="I24" s="3"/>
      <c r="J24" s="3"/>
      <c r="K24" s="3" t="s">
        <v>17</v>
      </c>
      <c r="L24" s="3"/>
      <c r="M24" s="3"/>
      <c r="Q24" s="3"/>
      <c r="R24" s="3"/>
    </row>
    <row r="25" spans="1:18" ht="15">
      <c r="A25" s="3"/>
      <c r="B25" s="3"/>
      <c r="C25" s="3" t="s">
        <v>196</v>
      </c>
      <c r="D25" s="3"/>
      <c r="E25" s="3"/>
      <c r="F25" s="3"/>
      <c r="G25" s="3"/>
      <c r="H25" s="3"/>
      <c r="I25" s="3"/>
      <c r="J25" s="3"/>
      <c r="K25" s="3" t="s">
        <v>18</v>
      </c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 t="s">
        <v>197</v>
      </c>
      <c r="D26" s="3"/>
      <c r="E26" s="3"/>
      <c r="F26" s="3"/>
      <c r="G26" s="3"/>
      <c r="H26" s="3"/>
      <c r="I26" s="3"/>
      <c r="J26" s="3"/>
      <c r="K26" s="3" t="s">
        <v>21</v>
      </c>
      <c r="L26" s="3"/>
      <c r="M26" s="3"/>
      <c r="N26" s="3"/>
      <c r="O26" s="3"/>
      <c r="P26" s="3"/>
      <c r="Q26" s="3"/>
      <c r="R26" s="3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16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8515625" style="0" customWidth="1"/>
    <col min="2" max="2" width="14.140625" style="0" customWidth="1"/>
    <col min="3" max="3" width="10.57421875" style="0" customWidth="1"/>
    <col min="5" max="5" width="11.421875" style="0" customWidth="1"/>
    <col min="6" max="6" width="7.28125" style="0" customWidth="1"/>
    <col min="7" max="7" width="6.7109375" style="0" customWidth="1"/>
    <col min="8" max="8" width="6.57421875" style="0" customWidth="1"/>
    <col min="9" max="9" width="7.140625" style="0" customWidth="1"/>
    <col min="10" max="10" width="7.57421875" style="0" customWidth="1"/>
    <col min="11" max="11" width="7.28125" style="0" customWidth="1"/>
  </cols>
  <sheetData>
    <row r="3" ht="18.75">
      <c r="C3" s="6" t="s">
        <v>0</v>
      </c>
    </row>
    <row r="4" ht="18.75">
      <c r="C4" s="7" t="s">
        <v>112</v>
      </c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5" s="19" customFormat="1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9" t="s">
        <v>13</v>
      </c>
      <c r="N7" s="10"/>
      <c r="O7" s="18"/>
    </row>
    <row r="8" spans="1:15" ht="15">
      <c r="A8" s="3">
        <v>1</v>
      </c>
      <c r="B8" s="3" t="s">
        <v>119</v>
      </c>
      <c r="C8" s="3" t="s">
        <v>113</v>
      </c>
      <c r="D8" s="3" t="s">
        <v>114</v>
      </c>
      <c r="E8" s="3" t="s">
        <v>95</v>
      </c>
      <c r="F8" s="2">
        <v>23</v>
      </c>
      <c r="G8" s="3">
        <v>25</v>
      </c>
      <c r="H8" s="3">
        <v>23</v>
      </c>
      <c r="I8" s="3">
        <v>23</v>
      </c>
      <c r="J8" s="3">
        <v>25</v>
      </c>
      <c r="K8" s="2">
        <f>SUM(F8:J8)</f>
        <v>119</v>
      </c>
      <c r="L8" s="3" t="s">
        <v>96</v>
      </c>
      <c r="M8" s="3" t="s">
        <v>100</v>
      </c>
      <c r="N8" s="3"/>
      <c r="O8" s="3"/>
    </row>
    <row r="9" spans="1:15" ht="15">
      <c r="A9" s="3">
        <v>2</v>
      </c>
      <c r="B9" s="3" t="s">
        <v>118</v>
      </c>
      <c r="C9" s="3" t="s">
        <v>54</v>
      </c>
      <c r="D9" s="3" t="s">
        <v>115</v>
      </c>
      <c r="E9" s="3" t="s">
        <v>95</v>
      </c>
      <c r="F9" s="2">
        <v>23</v>
      </c>
      <c r="G9" s="3">
        <v>23</v>
      </c>
      <c r="H9" s="3">
        <v>24</v>
      </c>
      <c r="I9" s="3">
        <v>21</v>
      </c>
      <c r="J9" s="3">
        <v>25</v>
      </c>
      <c r="K9" s="2">
        <f>SUM(F9:J9)</f>
        <v>116</v>
      </c>
      <c r="L9" s="3" t="s">
        <v>116</v>
      </c>
      <c r="M9" s="3" t="s">
        <v>117</v>
      </c>
      <c r="N9" s="3"/>
      <c r="O9" s="3"/>
    </row>
    <row r="10" spans="1:19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 t="s">
        <v>194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P12" s="3"/>
      <c r="Q12" s="3"/>
      <c r="R12" s="3"/>
      <c r="S12" s="3"/>
    </row>
    <row r="13" spans="1:19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P13" s="3"/>
      <c r="Q13" s="3"/>
      <c r="R13" s="3"/>
      <c r="S13" s="3"/>
    </row>
    <row r="14" spans="1:19" ht="15">
      <c r="A14" s="3" t="s">
        <v>181</v>
      </c>
      <c r="B14" s="3"/>
      <c r="C14" s="3"/>
      <c r="D14" s="3" t="s">
        <v>192</v>
      </c>
      <c r="E14" s="3"/>
      <c r="F14" s="3"/>
      <c r="G14" s="3"/>
      <c r="H14" s="3"/>
      <c r="I14" s="3"/>
      <c r="J14" s="3"/>
      <c r="K14" s="3"/>
      <c r="L14" s="3" t="s">
        <v>17</v>
      </c>
      <c r="M14" s="3"/>
      <c r="P14" s="3"/>
      <c r="Q14" s="3"/>
      <c r="R14" s="3"/>
      <c r="S14" s="3"/>
    </row>
    <row r="15" spans="4:13" ht="15">
      <c r="D15" s="17" t="s">
        <v>18</v>
      </c>
      <c r="L15" s="3" t="s">
        <v>18</v>
      </c>
      <c r="M15" s="3"/>
    </row>
    <row r="16" spans="4:13" ht="15">
      <c r="D16" s="17" t="s">
        <v>193</v>
      </c>
      <c r="L16" s="3" t="s">
        <v>21</v>
      </c>
      <c r="M16" s="3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6.140625" style="0" customWidth="1"/>
    <col min="2" max="2" width="13.140625" style="0" customWidth="1"/>
    <col min="3" max="3" width="9.00390625" style="0" customWidth="1"/>
    <col min="5" max="5" width="11.8515625" style="0" customWidth="1"/>
    <col min="6" max="6" width="6.7109375" style="0" customWidth="1"/>
    <col min="7" max="7" width="7.421875" style="0" customWidth="1"/>
    <col min="8" max="8" width="6.140625" style="0" customWidth="1"/>
    <col min="9" max="10" width="6.8515625" style="0" customWidth="1"/>
  </cols>
  <sheetData>
    <row r="3" ht="18.75">
      <c r="C3" s="6" t="s">
        <v>0</v>
      </c>
    </row>
    <row r="4" ht="18.75">
      <c r="C4" s="7" t="s">
        <v>166</v>
      </c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5" s="19" customFormat="1" ht="31.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9" t="s">
        <v>13</v>
      </c>
      <c r="N7" s="10"/>
      <c r="O7" s="18"/>
    </row>
    <row r="8" spans="1:15" ht="15">
      <c r="A8" s="3">
        <v>2</v>
      </c>
      <c r="B8" s="3" t="s">
        <v>174</v>
      </c>
      <c r="C8" s="3" t="s">
        <v>168</v>
      </c>
      <c r="D8" s="3" t="s">
        <v>169</v>
      </c>
      <c r="E8" s="3" t="s">
        <v>94</v>
      </c>
      <c r="F8" s="2">
        <v>17</v>
      </c>
      <c r="G8" s="3">
        <v>18</v>
      </c>
      <c r="H8" s="3">
        <v>25</v>
      </c>
      <c r="I8" s="3">
        <v>8</v>
      </c>
      <c r="J8" s="3">
        <v>22</v>
      </c>
      <c r="K8" s="2">
        <f>F8+G8+H8+I8+J8</f>
        <v>90</v>
      </c>
      <c r="L8" s="3" t="s">
        <v>126</v>
      </c>
      <c r="M8" s="3" t="s">
        <v>172</v>
      </c>
      <c r="N8" s="3"/>
      <c r="O8" s="3"/>
    </row>
    <row r="9" spans="1:15" ht="15">
      <c r="A9" s="3">
        <v>1</v>
      </c>
      <c r="B9" s="3" t="s">
        <v>173</v>
      </c>
      <c r="C9" s="3" t="s">
        <v>54</v>
      </c>
      <c r="D9" s="3" t="s">
        <v>167</v>
      </c>
      <c r="E9" s="3" t="s">
        <v>94</v>
      </c>
      <c r="F9" s="2">
        <v>13</v>
      </c>
      <c r="G9" s="3">
        <v>17</v>
      </c>
      <c r="H9" s="3">
        <v>23</v>
      </c>
      <c r="I9" s="3">
        <v>10</v>
      </c>
      <c r="J9" s="3">
        <v>23</v>
      </c>
      <c r="K9" s="2">
        <f>F9+G9+H9+I9+J9</f>
        <v>86</v>
      </c>
      <c r="L9" s="3" t="s">
        <v>170</v>
      </c>
      <c r="M9" s="3" t="s">
        <v>171</v>
      </c>
      <c r="N9" s="3"/>
      <c r="O9" s="3"/>
    </row>
    <row r="10" spans="1:18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3" t="s">
        <v>199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Q12" s="3"/>
      <c r="R12" s="3"/>
    </row>
    <row r="13" spans="1:18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Q13" s="3"/>
      <c r="R13" s="3"/>
    </row>
    <row r="14" spans="1:18" ht="15">
      <c r="A14" s="3" t="s">
        <v>181</v>
      </c>
      <c r="B14" s="3"/>
      <c r="C14" s="3"/>
      <c r="D14" s="3" t="s">
        <v>195</v>
      </c>
      <c r="E14" s="3"/>
      <c r="F14" s="3"/>
      <c r="G14" s="3"/>
      <c r="H14" s="3"/>
      <c r="I14" s="3"/>
      <c r="J14" s="3"/>
      <c r="K14" s="3" t="s">
        <v>17</v>
      </c>
      <c r="L14" s="3"/>
      <c r="M14" s="3"/>
      <c r="Q14" s="3"/>
      <c r="R14" s="3"/>
    </row>
    <row r="15" spans="1:18" ht="15">
      <c r="A15" s="3"/>
      <c r="B15" s="3"/>
      <c r="C15" s="3"/>
      <c r="D15" s="3" t="s">
        <v>196</v>
      </c>
      <c r="E15" s="3"/>
      <c r="F15" s="3"/>
      <c r="G15" s="3"/>
      <c r="H15" s="3"/>
      <c r="I15" s="3"/>
      <c r="J15" s="3"/>
      <c r="K15" s="3" t="s">
        <v>18</v>
      </c>
      <c r="L15" s="3"/>
      <c r="M15" s="3"/>
      <c r="N15" s="3"/>
      <c r="O15" s="3"/>
      <c r="P15" s="3"/>
      <c r="Q15" s="3"/>
      <c r="R15" s="3"/>
    </row>
    <row r="16" spans="4:13" ht="15">
      <c r="D16" s="3" t="s">
        <v>197</v>
      </c>
      <c r="K16" s="3" t="s">
        <v>21</v>
      </c>
      <c r="L16" s="3"/>
      <c r="M16" s="3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Galjina</dc:creator>
  <cp:keywords/>
  <dc:description/>
  <cp:lastModifiedBy>Tomi</cp:lastModifiedBy>
  <cp:lastPrinted>2016-04-23T11:58:56Z</cp:lastPrinted>
  <dcterms:created xsi:type="dcterms:W3CDTF">2016-04-18T21:06:46Z</dcterms:created>
  <dcterms:modified xsi:type="dcterms:W3CDTF">2016-04-26T11:24:39Z</dcterms:modified>
  <cp:category/>
  <cp:version/>
  <cp:contentType/>
  <cp:contentStatus/>
</cp:coreProperties>
</file>